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320" activeTab="0"/>
  </bookViews>
  <sheets>
    <sheet name="Лист1" sheetId="1" r:id="rId1"/>
  </sheets>
  <definedNames>
    <definedName name="_xlnm.Print_Area" localSheetId="0">'Лист1'!$A$1:$G$69</definedName>
  </definedNames>
  <calcPr fullCalcOnLoad="1"/>
</workbook>
</file>

<file path=xl/sharedStrings.xml><?xml version="1.0" encoding="utf-8"?>
<sst xmlns="http://schemas.openxmlformats.org/spreadsheetml/2006/main" count="121" uniqueCount="116">
  <si>
    <t>грн</t>
  </si>
  <si>
    <t xml:space="preserve">Назва місцевого бюджету адміністративно-територіальної одиниці </t>
  </si>
  <si>
    <t>Субвенції загального фонду на:</t>
  </si>
  <si>
    <t>с. Андріївка</t>
  </si>
  <si>
    <t>с. Анисів</t>
  </si>
  <si>
    <t>с. Боровики</t>
  </si>
  <si>
    <t>с. Боромики</t>
  </si>
  <si>
    <t>с. Буди</t>
  </si>
  <si>
    <t>с. Ведильці</t>
  </si>
  <si>
    <t>с. Дніпровське</t>
  </si>
  <si>
    <t>с. Довжик</t>
  </si>
  <si>
    <t>с. Жеведь</t>
  </si>
  <si>
    <t>с. Жукотки</t>
  </si>
  <si>
    <t>с. Іванівка</t>
  </si>
  <si>
    <t>с. Кархівка</t>
  </si>
  <si>
    <t>с. Киїнка</t>
  </si>
  <si>
    <t>с. Киселівка</t>
  </si>
  <si>
    <t>с. Ковпита</t>
  </si>
  <si>
    <t>с. Красне</t>
  </si>
  <si>
    <t>с. Кувечичі</t>
  </si>
  <si>
    <t>с. Ладинка</t>
  </si>
  <si>
    <t>с. Левковичі</t>
  </si>
  <si>
    <t>с. Мньов</t>
  </si>
  <si>
    <t>с. Мохнатин</t>
  </si>
  <si>
    <t>с. Новий Білоус</t>
  </si>
  <si>
    <t>с. Пакуль</t>
  </si>
  <si>
    <t>с. Петрушин</t>
  </si>
  <si>
    <t>с. Піски</t>
  </si>
  <si>
    <t>с. Пльохів</t>
  </si>
  <si>
    <t>с. Радянська Слобода</t>
  </si>
  <si>
    <t>с. Редьківка</t>
  </si>
  <si>
    <t>с. Роїще</t>
  </si>
  <si>
    <t>с. Рудка</t>
  </si>
  <si>
    <t>с. Серединка</t>
  </si>
  <si>
    <t>с. Слабин</t>
  </si>
  <si>
    <t>с. Слобода</t>
  </si>
  <si>
    <t>с. Смолин</t>
  </si>
  <si>
    <t>с. Старий Білоус</t>
  </si>
  <si>
    <t>с. Терехівка</t>
  </si>
  <si>
    <t>с. Улянівка</t>
  </si>
  <si>
    <t>с. Халявин</t>
  </si>
  <si>
    <t>с. Хмільниця</t>
  </si>
  <si>
    <t>с. Черниш</t>
  </si>
  <si>
    <t>с. Шестовиця</t>
  </si>
  <si>
    <t>с. Шибиринівка</t>
  </si>
  <si>
    <t>Зведений бюджет сіл Чернігівського р-ну</t>
  </si>
  <si>
    <t>смт. Гончарівське</t>
  </si>
  <si>
    <t>смт. М.-Коцюбинське</t>
  </si>
  <si>
    <t>смт. Олишівка</t>
  </si>
  <si>
    <t>смт. Седнів</t>
  </si>
  <si>
    <t>Зведений бюджет селищ Чернігівського р-ну</t>
  </si>
  <si>
    <t>ВСЬОГО</t>
  </si>
  <si>
    <t>25321501000</t>
  </si>
  <si>
    <t>25321502000</t>
  </si>
  <si>
    <t>25321503000</t>
  </si>
  <si>
    <t>25321504000</t>
  </si>
  <si>
    <t>25321505000</t>
  </si>
  <si>
    <t>25321506000</t>
  </si>
  <si>
    <t>25321507000</t>
  </si>
  <si>
    <t>25321508000</t>
  </si>
  <si>
    <t>25321509000</t>
  </si>
  <si>
    <t>25321510000</t>
  </si>
  <si>
    <t>25321511000</t>
  </si>
  <si>
    <t>25321512000</t>
  </si>
  <si>
    <t>25321513000</t>
  </si>
  <si>
    <t>25321514000</t>
  </si>
  <si>
    <t>25321515000</t>
  </si>
  <si>
    <t>25321516000</t>
  </si>
  <si>
    <t>25321517000</t>
  </si>
  <si>
    <t>25321518000</t>
  </si>
  <si>
    <t>25321519000</t>
  </si>
  <si>
    <t>25321520000</t>
  </si>
  <si>
    <t>25321521000</t>
  </si>
  <si>
    <t>25321522000</t>
  </si>
  <si>
    <t>25321523000</t>
  </si>
  <si>
    <t>25321524000</t>
  </si>
  <si>
    <t>25321525000</t>
  </si>
  <si>
    <t>25321526000</t>
  </si>
  <si>
    <t>25321527000</t>
  </si>
  <si>
    <t>25321528000</t>
  </si>
  <si>
    <t>25321529000</t>
  </si>
  <si>
    <t>25321530000</t>
  </si>
  <si>
    <t>25321531000</t>
  </si>
  <si>
    <t>25321532000</t>
  </si>
  <si>
    <t>25321533000</t>
  </si>
  <si>
    <t>25321534000</t>
  </si>
  <si>
    <t>25321535000</t>
  </si>
  <si>
    <t>25321536000</t>
  </si>
  <si>
    <t>25321537000</t>
  </si>
  <si>
    <t>25321538000</t>
  </si>
  <si>
    <t>25321539000</t>
  </si>
  <si>
    <t>25321540000</t>
  </si>
  <si>
    <t>25321541000</t>
  </si>
  <si>
    <t>25321542000</t>
  </si>
  <si>
    <t>25321500000</t>
  </si>
  <si>
    <t>25321401000</t>
  </si>
  <si>
    <t>25321402000</t>
  </si>
  <si>
    <t>25321403000</t>
  </si>
  <si>
    <t>25321404000</t>
  </si>
  <si>
    <t>25321400000</t>
  </si>
  <si>
    <t>Кoд бюджету</t>
  </si>
  <si>
    <t>Субвенції з районного бюджету</t>
  </si>
  <si>
    <r>
      <t xml:space="preserve">утримання дошкільних навчальних закладі, які знаходяться на балансі сільських </t>
    </r>
    <r>
      <rPr>
        <b/>
        <sz val="18"/>
        <rFont val="Arial"/>
        <family val="2"/>
      </rPr>
      <t>(</t>
    </r>
    <r>
      <rPr>
        <b/>
        <sz val="18"/>
        <rFont val="Times New Roman"/>
        <family val="1"/>
      </rPr>
      <t>селищних</t>
    </r>
    <r>
      <rPr>
        <b/>
        <sz val="18"/>
        <rFont val="Arial"/>
        <family val="2"/>
      </rPr>
      <t>)</t>
    </r>
    <r>
      <rPr>
        <b/>
        <sz val="18"/>
        <rFont val="Times New Roman"/>
        <family val="1"/>
      </rPr>
      <t xml:space="preserve"> рад</t>
    </r>
  </si>
  <si>
    <t>Разом</t>
  </si>
  <si>
    <t>Міжбюджетні трансферти  з Чернігівського районного бюджету   місцевим бюджетам  на 2015 рік</t>
  </si>
  <si>
    <t>утримання закладів культури,які знаходяться на балансі сільських (селищних) рад</t>
  </si>
  <si>
    <t>Додаток №4</t>
  </si>
  <si>
    <t>до рішення районної ради</t>
  </si>
  <si>
    <t>"Про районний бюджет на 2015 рік"</t>
  </si>
  <si>
    <t>від 23 січня 2015 року</t>
  </si>
  <si>
    <t>Додаток №5</t>
  </si>
  <si>
    <t>Керуючий справами виконавчого апарату</t>
  </si>
  <si>
    <t>районної ради</t>
  </si>
  <si>
    <t>І.В. Кудрик</t>
  </si>
  <si>
    <t xml:space="preserve">до рішення Чернігівської районної ради </t>
  </si>
  <si>
    <t>від 23 січня  2015 року</t>
  </si>
</sst>
</file>

<file path=xl/styles.xml><?xml version="1.0" encoding="utf-8"?>
<styleSheet xmlns="http://schemas.openxmlformats.org/spreadsheetml/2006/main">
  <numFmts count="1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_ ;[Red]\-#,##0\ "/>
    <numFmt numFmtId="165" formatCode="0.0"/>
    <numFmt numFmtId="166" formatCode="#,##0.0"/>
  </numFmts>
  <fonts count="19">
    <font>
      <sz val="10"/>
      <name val="Arial Cyr"/>
      <family val="0"/>
    </font>
    <font>
      <sz val="10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10"/>
      <name val="Arial"/>
      <family val="0"/>
    </font>
    <font>
      <sz val="18"/>
      <name val="Times New Roman"/>
      <family val="1"/>
    </font>
    <font>
      <sz val="10"/>
      <color indexed="8"/>
      <name val="MS Sans Serif"/>
      <family val="0"/>
    </font>
    <font>
      <i/>
      <sz val="18"/>
      <name val="Times New Roman"/>
      <family val="1"/>
    </font>
    <font>
      <b/>
      <sz val="18"/>
      <name val="Times New Roman Cyr"/>
      <family val="1"/>
    </font>
    <font>
      <sz val="18"/>
      <color indexed="8"/>
      <name val="Times New Roman"/>
      <family val="1"/>
    </font>
    <font>
      <sz val="18"/>
      <color indexed="10"/>
      <name val="Times New Roman"/>
      <family val="1"/>
    </font>
    <font>
      <b/>
      <sz val="18"/>
      <color indexed="8"/>
      <name val="Times New Roman"/>
      <family val="1"/>
    </font>
    <font>
      <b/>
      <sz val="18"/>
      <name val="Arial"/>
      <family val="2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10" fillId="0" borderId="1" xfId="0" applyNumberFormat="1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 shrinkToFit="1"/>
    </xf>
    <xf numFmtId="165" fontId="10" fillId="0" borderId="1" xfId="0" applyNumberFormat="1" applyFont="1" applyBorder="1" applyAlignment="1">
      <alignment horizontal="center"/>
    </xf>
    <xf numFmtId="3" fontId="15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18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4" fillId="0" borderId="1" xfId="18" applyFont="1" applyFill="1" applyBorder="1" applyAlignment="1" applyProtection="1">
      <alignment vertical="center"/>
      <protection locked="0"/>
    </xf>
    <xf numFmtId="0" fontId="16" fillId="0" borderId="1" xfId="18" applyFont="1" applyFill="1" applyBorder="1" applyAlignment="1" applyProtection="1">
      <alignment horizontal="left" vertical="center"/>
      <protection locked="0"/>
    </xf>
    <xf numFmtId="0" fontId="16" fillId="0" borderId="1" xfId="18" applyFont="1" applyFill="1" applyBorder="1" applyAlignment="1" applyProtection="1">
      <alignment vertical="center" wrapText="1"/>
      <protection locked="0"/>
    </xf>
    <xf numFmtId="0" fontId="10" fillId="0" borderId="1" xfId="0" applyNumberFormat="1" applyFont="1" applyFill="1" applyBorder="1" applyAlignment="1" applyProtection="1">
      <alignment vertical="center" wrapText="1"/>
      <protection/>
    </xf>
    <xf numFmtId="0" fontId="6" fillId="0" borderId="1" xfId="0" applyNumberFormat="1" applyFont="1" applyFill="1" applyBorder="1" applyAlignment="1" applyProtection="1">
      <alignment vertical="center" wrapText="1"/>
      <protection/>
    </xf>
    <xf numFmtId="0" fontId="10" fillId="0" borderId="0" xfId="0" applyFont="1" applyAlignment="1">
      <alignment/>
    </xf>
    <xf numFmtId="165" fontId="10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8">
    <cellStyle name="Normal" xfId="0"/>
    <cellStyle name="Normal_Доходи" xfId="15"/>
    <cellStyle name="Currency" xfId="16"/>
    <cellStyle name="Currency [0]" xfId="17"/>
    <cellStyle name="Обычный_~_T8E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2"/>
  <sheetViews>
    <sheetView tabSelected="1" view="pageBreakPreview" zoomScale="60" workbookViewId="0" topLeftCell="A46">
      <selection activeCell="C61" sqref="C61"/>
    </sheetView>
  </sheetViews>
  <sheetFormatPr defaultColWidth="9.00390625" defaultRowHeight="12.75"/>
  <cols>
    <col min="1" max="1" width="26.875" style="1" customWidth="1"/>
    <col min="2" max="2" width="50.25390625" style="1" customWidth="1"/>
    <col min="3" max="3" width="46.625" style="1" customWidth="1"/>
    <col min="4" max="4" width="42.00390625" style="1" customWidth="1"/>
    <col min="5" max="6" width="25.75390625" style="1" hidden="1" customWidth="1"/>
    <col min="7" max="7" width="31.25390625" style="1" customWidth="1"/>
    <col min="8" max="9" width="23.00390625" style="1" customWidth="1"/>
    <col min="10" max="10" width="13.625" style="1" customWidth="1"/>
    <col min="11" max="11" width="12.625" style="1" customWidth="1"/>
    <col min="12" max="16384" width="8.875" style="1" customWidth="1"/>
  </cols>
  <sheetData>
    <row r="1" spans="2:6" ht="26.25" customHeight="1">
      <c r="B1" s="2"/>
      <c r="D1" s="28" t="s">
        <v>110</v>
      </c>
      <c r="E1" s="1" t="s">
        <v>106</v>
      </c>
      <c r="F1" s="1" t="s">
        <v>106</v>
      </c>
    </row>
    <row r="2" spans="2:6" ht="26.25" customHeight="1">
      <c r="B2" s="2"/>
      <c r="D2" s="41" t="s">
        <v>114</v>
      </c>
      <c r="E2" s="1" t="s">
        <v>107</v>
      </c>
      <c r="F2" s="1" t="s">
        <v>107</v>
      </c>
    </row>
    <row r="3" spans="2:6" ht="26.25" customHeight="1">
      <c r="B3" s="2"/>
      <c r="D3" s="41" t="s">
        <v>115</v>
      </c>
      <c r="E3" s="1" t="s">
        <v>108</v>
      </c>
      <c r="F3" s="1" t="s">
        <v>108</v>
      </c>
    </row>
    <row r="4" spans="2:6" ht="26.25" customHeight="1">
      <c r="B4" s="2"/>
      <c r="D4" s="41" t="s">
        <v>108</v>
      </c>
      <c r="E4" s="1" t="s">
        <v>109</v>
      </c>
      <c r="F4" s="1" t="s">
        <v>109</v>
      </c>
    </row>
    <row r="5" ht="26.25" customHeight="1"/>
    <row r="6" spans="1:9" ht="45" customHeight="1">
      <c r="A6" s="3"/>
      <c r="B6" s="48" t="s">
        <v>104</v>
      </c>
      <c r="C6" s="48"/>
      <c r="D6" s="48"/>
      <c r="E6" s="4"/>
      <c r="F6" s="4"/>
      <c r="G6" s="4"/>
      <c r="H6" s="5"/>
      <c r="I6" s="5"/>
    </row>
    <row r="7" spans="3:7" ht="18" customHeight="1">
      <c r="C7" s="7"/>
      <c r="D7" s="7"/>
      <c r="E7" s="6"/>
      <c r="F7" s="6"/>
      <c r="G7" s="27" t="s">
        <v>0</v>
      </c>
    </row>
    <row r="8" spans="1:7" ht="32.25" customHeight="1">
      <c r="A8" s="42" t="s">
        <v>100</v>
      </c>
      <c r="B8" s="43" t="s">
        <v>1</v>
      </c>
      <c r="C8" s="44" t="s">
        <v>101</v>
      </c>
      <c r="D8" s="44"/>
      <c r="E8" s="44"/>
      <c r="F8" s="44"/>
      <c r="G8" s="47" t="s">
        <v>103</v>
      </c>
    </row>
    <row r="9" spans="1:7" ht="33" customHeight="1">
      <c r="A9" s="42"/>
      <c r="B9" s="43"/>
      <c r="C9" s="45" t="s">
        <v>2</v>
      </c>
      <c r="D9" s="45"/>
      <c r="E9" s="45"/>
      <c r="F9" s="45"/>
      <c r="G9" s="47"/>
    </row>
    <row r="10" spans="1:7" ht="13.5" customHeight="1">
      <c r="A10" s="42"/>
      <c r="B10" s="43"/>
      <c r="C10" s="43" t="s">
        <v>102</v>
      </c>
      <c r="D10" s="46" t="s">
        <v>105</v>
      </c>
      <c r="E10" s="43"/>
      <c r="F10" s="43"/>
      <c r="G10" s="47"/>
    </row>
    <row r="11" spans="1:7" ht="22.5" customHeight="1">
      <c r="A11" s="42"/>
      <c r="B11" s="43"/>
      <c r="C11" s="43"/>
      <c r="D11" s="46"/>
      <c r="E11" s="43"/>
      <c r="F11" s="43"/>
      <c r="G11" s="47"/>
    </row>
    <row r="12" spans="1:7" ht="15.75" customHeight="1">
      <c r="A12" s="42"/>
      <c r="B12" s="43"/>
      <c r="C12" s="43"/>
      <c r="D12" s="46"/>
      <c r="E12" s="43"/>
      <c r="F12" s="43"/>
      <c r="G12" s="47"/>
    </row>
    <row r="13" spans="1:7" ht="48.75" customHeight="1">
      <c r="A13" s="42"/>
      <c r="B13" s="43"/>
      <c r="C13" s="43"/>
      <c r="D13" s="46"/>
      <c r="E13" s="43"/>
      <c r="F13" s="43"/>
      <c r="G13" s="47"/>
    </row>
    <row r="14" spans="1:7" ht="27.75" customHeight="1">
      <c r="A14" s="42"/>
      <c r="B14" s="43"/>
      <c r="C14" s="31">
        <v>250380</v>
      </c>
      <c r="D14" s="31">
        <v>250380</v>
      </c>
      <c r="E14" s="31">
        <v>250380</v>
      </c>
      <c r="F14" s="31">
        <v>250380</v>
      </c>
      <c r="G14" s="31">
        <v>250380</v>
      </c>
    </row>
    <row r="15" spans="1:7" ht="22.5">
      <c r="A15" s="29">
        <v>1</v>
      </c>
      <c r="B15" s="30">
        <v>2</v>
      </c>
      <c r="C15" s="31">
        <v>3</v>
      </c>
      <c r="D15" s="31">
        <v>4</v>
      </c>
      <c r="E15" s="31"/>
      <c r="F15" s="31"/>
      <c r="G15" s="31">
        <v>5</v>
      </c>
    </row>
    <row r="16" spans="1:27" ht="29.25" customHeight="1">
      <c r="A16" s="32" t="s">
        <v>52</v>
      </c>
      <c r="B16" s="32" t="s">
        <v>3</v>
      </c>
      <c r="C16" s="15">
        <v>234516</v>
      </c>
      <c r="D16" s="24">
        <v>29444</v>
      </c>
      <c r="E16" s="15"/>
      <c r="F16" s="16"/>
      <c r="G16" s="15">
        <f>C16+D16</f>
        <v>263960</v>
      </c>
      <c r="H16" s="8"/>
      <c r="I16" s="9"/>
      <c r="J16" s="9">
        <f>SUM(C16:F16)-G16</f>
        <v>0</v>
      </c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</row>
    <row r="17" spans="1:27" ht="29.25" customHeight="1">
      <c r="A17" s="32" t="s">
        <v>53</v>
      </c>
      <c r="B17" s="32" t="s">
        <v>4</v>
      </c>
      <c r="C17" s="15"/>
      <c r="D17" s="24">
        <v>68860</v>
      </c>
      <c r="E17" s="15"/>
      <c r="F17" s="16"/>
      <c r="G17" s="15">
        <f aca="true" t="shared" si="0" ref="G17:G64">C17+D17</f>
        <v>68860</v>
      </c>
      <c r="H17" s="8"/>
      <c r="I17" s="9"/>
      <c r="J17" s="9">
        <f>SUM(C17:F17)-G17</f>
        <v>0</v>
      </c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</row>
    <row r="18" spans="1:27" ht="29.25" customHeight="1">
      <c r="A18" s="32" t="s">
        <v>54</v>
      </c>
      <c r="B18" s="32" t="s">
        <v>5</v>
      </c>
      <c r="C18" s="15"/>
      <c r="D18" s="24">
        <v>18679</v>
      </c>
      <c r="E18" s="15"/>
      <c r="F18" s="16"/>
      <c r="G18" s="15">
        <f t="shared" si="0"/>
        <v>18679</v>
      </c>
      <c r="H18" s="8"/>
      <c r="I18" s="9"/>
      <c r="J18" s="9">
        <f>SUM(C18:F18)-G18</f>
        <v>0</v>
      </c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ht="29.25" customHeight="1">
      <c r="A19" s="32" t="s">
        <v>55</v>
      </c>
      <c r="B19" s="32" t="s">
        <v>6</v>
      </c>
      <c r="C19" s="15">
        <v>246703</v>
      </c>
      <c r="D19" s="24">
        <v>76221</v>
      </c>
      <c r="E19" s="15"/>
      <c r="F19" s="16"/>
      <c r="G19" s="15">
        <f t="shared" si="0"/>
        <v>322924</v>
      </c>
      <c r="H19" s="8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</row>
    <row r="20" spans="1:27" ht="29.25" customHeight="1">
      <c r="A20" s="32" t="s">
        <v>56</v>
      </c>
      <c r="B20" s="32" t="s">
        <v>7</v>
      </c>
      <c r="C20" s="15"/>
      <c r="D20" s="25">
        <v>14326</v>
      </c>
      <c r="E20" s="16"/>
      <c r="F20" s="16"/>
      <c r="G20" s="15">
        <f t="shared" si="0"/>
        <v>14326</v>
      </c>
      <c r="H20" s="8"/>
      <c r="I20" s="9"/>
      <c r="J20" s="9">
        <f aca="true" t="shared" si="1" ref="J20:J46">SUM(C20:F20)-G20</f>
        <v>0</v>
      </c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</row>
    <row r="21" spans="1:27" ht="29.25" customHeight="1">
      <c r="A21" s="32" t="s">
        <v>57</v>
      </c>
      <c r="B21" s="32" t="s">
        <v>8</v>
      </c>
      <c r="C21" s="15">
        <v>238493</v>
      </c>
      <c r="D21" s="24">
        <v>42028</v>
      </c>
      <c r="E21" s="15"/>
      <c r="F21" s="16"/>
      <c r="G21" s="15">
        <f t="shared" si="0"/>
        <v>280521</v>
      </c>
      <c r="H21" s="8"/>
      <c r="I21" s="8"/>
      <c r="J21" s="9">
        <f t="shared" si="1"/>
        <v>0</v>
      </c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</row>
    <row r="22" spans="1:27" ht="29.25" customHeight="1">
      <c r="A22" s="32" t="s">
        <v>58</v>
      </c>
      <c r="B22" s="32" t="s">
        <v>9</v>
      </c>
      <c r="C22" s="15">
        <v>83373</v>
      </c>
      <c r="D22" s="24">
        <v>127589</v>
      </c>
      <c r="E22" s="15"/>
      <c r="F22" s="16"/>
      <c r="G22" s="15">
        <f t="shared" si="0"/>
        <v>210962</v>
      </c>
      <c r="H22" s="8"/>
      <c r="I22" s="8"/>
      <c r="J22" s="9">
        <f t="shared" si="1"/>
        <v>0</v>
      </c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</row>
    <row r="23" spans="1:27" ht="29.25" customHeight="1">
      <c r="A23" s="32" t="s">
        <v>59</v>
      </c>
      <c r="B23" s="32" t="s">
        <v>10</v>
      </c>
      <c r="C23" s="15"/>
      <c r="D23" s="24">
        <v>28810</v>
      </c>
      <c r="E23" s="15"/>
      <c r="F23" s="16"/>
      <c r="G23" s="15">
        <f t="shared" si="0"/>
        <v>28810</v>
      </c>
      <c r="H23" s="8"/>
      <c r="I23" s="8"/>
      <c r="J23" s="9">
        <f t="shared" si="1"/>
        <v>0</v>
      </c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</row>
    <row r="24" spans="1:27" ht="29.25" customHeight="1">
      <c r="A24" s="32" t="s">
        <v>60</v>
      </c>
      <c r="B24" s="32" t="s">
        <v>11</v>
      </c>
      <c r="C24" s="15"/>
      <c r="D24" s="24">
        <v>21608</v>
      </c>
      <c r="E24" s="15"/>
      <c r="F24" s="16"/>
      <c r="G24" s="15">
        <f t="shared" si="0"/>
        <v>21608</v>
      </c>
      <c r="H24" s="8"/>
      <c r="I24" s="8"/>
      <c r="J24" s="9">
        <f t="shared" si="1"/>
        <v>0</v>
      </c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</row>
    <row r="25" spans="1:27" ht="29.25" customHeight="1">
      <c r="A25" s="32" t="s">
        <v>61</v>
      </c>
      <c r="B25" s="32" t="s">
        <v>12</v>
      </c>
      <c r="C25" s="15"/>
      <c r="D25" s="24">
        <v>56671</v>
      </c>
      <c r="E25" s="15"/>
      <c r="F25" s="16"/>
      <c r="G25" s="15">
        <f t="shared" si="0"/>
        <v>56671</v>
      </c>
      <c r="H25" s="8"/>
      <c r="I25" s="8"/>
      <c r="J25" s="9">
        <f t="shared" si="1"/>
        <v>0</v>
      </c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</row>
    <row r="26" spans="1:27" ht="29.25" customHeight="1">
      <c r="A26" s="32" t="s">
        <v>62</v>
      </c>
      <c r="B26" s="32" t="s">
        <v>13</v>
      </c>
      <c r="C26" s="15">
        <v>702119</v>
      </c>
      <c r="D26" s="24">
        <v>255574</v>
      </c>
      <c r="E26" s="15"/>
      <c r="F26" s="16"/>
      <c r="G26" s="15">
        <f t="shared" si="0"/>
        <v>957693</v>
      </c>
      <c r="H26" s="8"/>
      <c r="I26" s="8"/>
      <c r="J26" s="9">
        <f t="shared" si="1"/>
        <v>0</v>
      </c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</row>
    <row r="27" spans="1:27" ht="29.25" customHeight="1">
      <c r="A27" s="32" t="s">
        <v>63</v>
      </c>
      <c r="B27" s="32" t="s">
        <v>14</v>
      </c>
      <c r="C27" s="15">
        <v>186276</v>
      </c>
      <c r="D27" s="24">
        <v>28177</v>
      </c>
      <c r="E27" s="15"/>
      <c r="F27" s="16"/>
      <c r="G27" s="15">
        <f t="shared" si="0"/>
        <v>214453</v>
      </c>
      <c r="H27" s="8"/>
      <c r="I27" s="8"/>
      <c r="J27" s="9">
        <f t="shared" si="1"/>
        <v>0</v>
      </c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</row>
    <row r="28" spans="1:27" ht="29.25" customHeight="1">
      <c r="A28" s="32" t="s">
        <v>64</v>
      </c>
      <c r="B28" s="32" t="s">
        <v>15</v>
      </c>
      <c r="C28" s="15">
        <v>1007769</v>
      </c>
      <c r="D28" s="24">
        <v>106456</v>
      </c>
      <c r="E28" s="15"/>
      <c r="F28" s="16"/>
      <c r="G28" s="15">
        <f t="shared" si="0"/>
        <v>1114225</v>
      </c>
      <c r="H28" s="8"/>
      <c r="I28" s="9"/>
      <c r="J28" s="9">
        <f t="shared" si="1"/>
        <v>0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</row>
    <row r="29" spans="1:27" ht="29.25" customHeight="1">
      <c r="A29" s="32" t="s">
        <v>65</v>
      </c>
      <c r="B29" s="32" t="s">
        <v>16</v>
      </c>
      <c r="C29" s="15">
        <v>304580</v>
      </c>
      <c r="D29" s="24">
        <v>71235</v>
      </c>
      <c r="E29" s="15"/>
      <c r="F29" s="16"/>
      <c r="G29" s="15">
        <f t="shared" si="0"/>
        <v>375815</v>
      </c>
      <c r="H29" s="8"/>
      <c r="I29" s="9"/>
      <c r="J29" s="9">
        <f t="shared" si="1"/>
        <v>0</v>
      </c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</row>
    <row r="30" spans="1:27" ht="29.25" customHeight="1">
      <c r="A30" s="32" t="s">
        <v>66</v>
      </c>
      <c r="B30" s="32" t="s">
        <v>17</v>
      </c>
      <c r="C30" s="15"/>
      <c r="D30" s="24">
        <v>40445</v>
      </c>
      <c r="E30" s="15"/>
      <c r="F30" s="16"/>
      <c r="G30" s="15">
        <f t="shared" si="0"/>
        <v>40445</v>
      </c>
      <c r="H30" s="8"/>
      <c r="I30" s="9"/>
      <c r="J30" s="9">
        <f t="shared" si="1"/>
        <v>0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29.25" customHeight="1">
      <c r="A31" s="32" t="s">
        <v>67</v>
      </c>
      <c r="B31" s="32" t="s">
        <v>18</v>
      </c>
      <c r="C31" s="15"/>
      <c r="D31" s="24">
        <v>60470</v>
      </c>
      <c r="E31" s="15"/>
      <c r="F31" s="16"/>
      <c r="G31" s="15">
        <f t="shared" si="0"/>
        <v>60470</v>
      </c>
      <c r="H31" s="8"/>
      <c r="I31" s="9"/>
      <c r="J31" s="9">
        <f t="shared" si="1"/>
        <v>0</v>
      </c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</row>
    <row r="32" spans="1:27" ht="29.25" customHeight="1">
      <c r="A32" s="32" t="s">
        <v>68</v>
      </c>
      <c r="B32" s="32" t="s">
        <v>19</v>
      </c>
      <c r="C32" s="15">
        <v>234516</v>
      </c>
      <c r="D32" s="24">
        <v>67752</v>
      </c>
      <c r="E32" s="15"/>
      <c r="F32" s="16"/>
      <c r="G32" s="15">
        <f t="shared" si="0"/>
        <v>302268</v>
      </c>
      <c r="H32" s="8"/>
      <c r="I32" s="9"/>
      <c r="J32" s="9">
        <f t="shared" si="1"/>
        <v>0</v>
      </c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</row>
    <row r="33" spans="1:27" ht="29.25" customHeight="1">
      <c r="A33" s="32" t="s">
        <v>69</v>
      </c>
      <c r="B33" s="32" t="s">
        <v>20</v>
      </c>
      <c r="C33" s="15"/>
      <c r="D33" s="24">
        <v>42424</v>
      </c>
      <c r="E33" s="15"/>
      <c r="F33" s="16"/>
      <c r="G33" s="15">
        <f t="shared" si="0"/>
        <v>42424</v>
      </c>
      <c r="H33" s="8"/>
      <c r="I33" s="9"/>
      <c r="J33" s="9">
        <f t="shared" si="1"/>
        <v>0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</row>
    <row r="34" spans="1:27" ht="29.25" customHeight="1">
      <c r="A34" s="32" t="s">
        <v>70</v>
      </c>
      <c r="B34" s="32" t="s">
        <v>21</v>
      </c>
      <c r="C34" s="15"/>
      <c r="D34" s="24">
        <v>92130</v>
      </c>
      <c r="E34" s="15"/>
      <c r="F34" s="16"/>
      <c r="G34" s="15">
        <f t="shared" si="0"/>
        <v>92130</v>
      </c>
      <c r="H34" s="8"/>
      <c r="I34" s="9"/>
      <c r="J34" s="9">
        <f t="shared" si="1"/>
        <v>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</row>
    <row r="35" spans="1:27" ht="29.25" customHeight="1">
      <c r="A35" s="32" t="s">
        <v>71</v>
      </c>
      <c r="B35" s="32" t="s">
        <v>22</v>
      </c>
      <c r="C35" s="15"/>
      <c r="D35" s="24">
        <v>42978</v>
      </c>
      <c r="E35" s="15"/>
      <c r="F35" s="16"/>
      <c r="G35" s="15">
        <f t="shared" si="0"/>
        <v>42978</v>
      </c>
      <c r="H35" s="8"/>
      <c r="I35" s="9"/>
      <c r="J35" s="9">
        <f t="shared" si="1"/>
        <v>0</v>
      </c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</row>
    <row r="36" spans="1:27" ht="29.25" customHeight="1">
      <c r="A36" s="32" t="s">
        <v>72</v>
      </c>
      <c r="B36" s="32" t="s">
        <v>23</v>
      </c>
      <c r="C36" s="15"/>
      <c r="D36" s="24">
        <v>33322</v>
      </c>
      <c r="E36" s="15"/>
      <c r="F36" s="16"/>
      <c r="G36" s="15">
        <f t="shared" si="0"/>
        <v>33322</v>
      </c>
      <c r="H36" s="8"/>
      <c r="I36" s="9"/>
      <c r="J36" s="9">
        <f t="shared" si="1"/>
        <v>0</v>
      </c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ht="29.25" customHeight="1">
      <c r="A37" s="32" t="s">
        <v>73</v>
      </c>
      <c r="B37" s="32" t="s">
        <v>24</v>
      </c>
      <c r="C37" s="15"/>
      <c r="D37" s="24">
        <v>44086</v>
      </c>
      <c r="E37" s="15"/>
      <c r="F37" s="16"/>
      <c r="G37" s="15">
        <f t="shared" si="0"/>
        <v>44086</v>
      </c>
      <c r="H37" s="8"/>
      <c r="I37" s="9"/>
      <c r="J37" s="9">
        <f t="shared" si="1"/>
        <v>0</v>
      </c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</row>
    <row r="38" spans="1:27" ht="29.25" customHeight="1">
      <c r="A38" s="32" t="s">
        <v>74</v>
      </c>
      <c r="B38" s="32" t="s">
        <v>25</v>
      </c>
      <c r="C38" s="15">
        <v>298613</v>
      </c>
      <c r="D38" s="24">
        <v>52001</v>
      </c>
      <c r="E38" s="15"/>
      <c r="F38" s="16"/>
      <c r="G38" s="15">
        <f t="shared" si="0"/>
        <v>350614</v>
      </c>
      <c r="H38" s="8"/>
      <c r="I38" s="9"/>
      <c r="J38" s="9">
        <f t="shared" si="1"/>
        <v>0</v>
      </c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</row>
    <row r="39" spans="1:27" ht="29.25" customHeight="1">
      <c r="A39" s="32" t="s">
        <v>75</v>
      </c>
      <c r="B39" s="32" t="s">
        <v>26</v>
      </c>
      <c r="C39" s="15"/>
      <c r="D39" s="24">
        <v>22716</v>
      </c>
      <c r="E39" s="15"/>
      <c r="F39" s="16"/>
      <c r="G39" s="15">
        <f t="shared" si="0"/>
        <v>22716</v>
      </c>
      <c r="H39" s="8"/>
      <c r="I39" s="9"/>
      <c r="J39" s="9">
        <f t="shared" si="1"/>
        <v>0</v>
      </c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</row>
    <row r="40" spans="1:27" ht="29.25" customHeight="1">
      <c r="A40" s="32" t="s">
        <v>76</v>
      </c>
      <c r="B40" s="32" t="s">
        <v>27</v>
      </c>
      <c r="C40" s="15"/>
      <c r="D40" s="24">
        <v>97987</v>
      </c>
      <c r="E40" s="15"/>
      <c r="F40" s="16"/>
      <c r="G40" s="15">
        <f t="shared" si="0"/>
        <v>97987</v>
      </c>
      <c r="H40" s="8"/>
      <c r="I40" s="9"/>
      <c r="J40" s="9">
        <f t="shared" si="1"/>
        <v>0</v>
      </c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</row>
    <row r="41" spans="1:27" ht="29.25" customHeight="1">
      <c r="A41" s="32" t="s">
        <v>77</v>
      </c>
      <c r="B41" s="32" t="s">
        <v>28</v>
      </c>
      <c r="C41" s="15"/>
      <c r="D41" s="24">
        <v>28731</v>
      </c>
      <c r="E41" s="16"/>
      <c r="F41" s="16"/>
      <c r="G41" s="15">
        <f t="shared" si="0"/>
        <v>28731</v>
      </c>
      <c r="H41" s="8"/>
      <c r="I41" s="9"/>
      <c r="J41" s="9">
        <f t="shared" si="1"/>
        <v>0</v>
      </c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</row>
    <row r="42" spans="1:27" ht="29.25" customHeight="1">
      <c r="A42" s="32" t="s">
        <v>78</v>
      </c>
      <c r="B42" s="32" t="s">
        <v>29</v>
      </c>
      <c r="C42" s="15"/>
      <c r="D42" s="24">
        <v>71947</v>
      </c>
      <c r="E42" s="16"/>
      <c r="F42" s="16"/>
      <c r="G42" s="15">
        <f t="shared" si="0"/>
        <v>71947</v>
      </c>
      <c r="H42" s="8"/>
      <c r="I42" s="9"/>
      <c r="J42" s="9">
        <f t="shared" si="1"/>
        <v>0</v>
      </c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</row>
    <row r="43" spans="1:27" ht="29.25" customHeight="1">
      <c r="A43" s="32" t="s">
        <v>79</v>
      </c>
      <c r="B43" s="32" t="s">
        <v>30</v>
      </c>
      <c r="C43" s="15"/>
      <c r="D43" s="17">
        <v>42978</v>
      </c>
      <c r="E43" s="15"/>
      <c r="F43" s="15"/>
      <c r="G43" s="15">
        <f t="shared" si="0"/>
        <v>42978</v>
      </c>
      <c r="H43" s="9"/>
      <c r="I43" s="9"/>
      <c r="J43" s="9">
        <f t="shared" si="1"/>
        <v>0</v>
      </c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</row>
    <row r="44" spans="1:27" ht="29.25" customHeight="1">
      <c r="A44" s="32" t="s">
        <v>80</v>
      </c>
      <c r="B44" s="32" t="s">
        <v>31</v>
      </c>
      <c r="C44" s="15">
        <v>290098</v>
      </c>
      <c r="D44" s="24">
        <v>68939</v>
      </c>
      <c r="E44" s="16"/>
      <c r="F44" s="16"/>
      <c r="G44" s="15">
        <f t="shared" si="0"/>
        <v>359037</v>
      </c>
      <c r="H44" s="9"/>
      <c r="I44" s="9"/>
      <c r="J44" s="9">
        <f t="shared" si="1"/>
        <v>0</v>
      </c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ht="29.25" customHeight="1">
      <c r="A45" s="32" t="s">
        <v>81</v>
      </c>
      <c r="B45" s="32" t="s">
        <v>32</v>
      </c>
      <c r="C45" s="15"/>
      <c r="D45" s="24">
        <v>85244</v>
      </c>
      <c r="E45" s="16"/>
      <c r="F45" s="16"/>
      <c r="G45" s="15">
        <f t="shared" si="0"/>
        <v>85244</v>
      </c>
      <c r="H45" s="9"/>
      <c r="I45" s="9"/>
      <c r="J45" s="9">
        <f t="shared" si="1"/>
        <v>0</v>
      </c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</row>
    <row r="46" spans="1:27" ht="29.25" customHeight="1">
      <c r="A46" s="32" t="s">
        <v>82</v>
      </c>
      <c r="B46" s="32" t="s">
        <v>33</v>
      </c>
      <c r="C46" s="15"/>
      <c r="D46" s="26">
        <v>27702</v>
      </c>
      <c r="E46" s="18"/>
      <c r="F46" s="18"/>
      <c r="G46" s="15">
        <f t="shared" si="0"/>
        <v>27702</v>
      </c>
      <c r="H46" s="10"/>
      <c r="I46" s="11"/>
      <c r="J46" s="9">
        <f t="shared" si="1"/>
        <v>0</v>
      </c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</row>
    <row r="47" spans="1:27" ht="29.25" customHeight="1">
      <c r="A47" s="32" t="s">
        <v>83</v>
      </c>
      <c r="B47" s="32" t="s">
        <v>34</v>
      </c>
      <c r="C47" s="15"/>
      <c r="D47" s="15">
        <v>80970</v>
      </c>
      <c r="E47" s="19"/>
      <c r="F47" s="19"/>
      <c r="G47" s="15">
        <f t="shared" si="0"/>
        <v>80970</v>
      </c>
      <c r="H47" s="11"/>
      <c r="I47" s="11"/>
      <c r="J47" s="11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</row>
    <row r="48" spans="1:25" ht="29.25" customHeight="1">
      <c r="A48" s="32" t="s">
        <v>84</v>
      </c>
      <c r="B48" s="32" t="s">
        <v>35</v>
      </c>
      <c r="C48" s="15"/>
      <c r="D48" s="15">
        <v>40050</v>
      </c>
      <c r="E48" s="19"/>
      <c r="F48" s="19"/>
      <c r="G48" s="15">
        <f t="shared" si="0"/>
        <v>40050</v>
      </c>
      <c r="H48" s="11"/>
      <c r="I48" s="11"/>
      <c r="J48" s="11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7" ht="29.25" customHeight="1">
      <c r="A49" s="32" t="s">
        <v>85</v>
      </c>
      <c r="B49" s="32" t="s">
        <v>36</v>
      </c>
      <c r="C49" s="15">
        <v>383159</v>
      </c>
      <c r="D49" s="15">
        <v>82949</v>
      </c>
      <c r="E49" s="20"/>
      <c r="F49" s="20"/>
      <c r="G49" s="15">
        <f t="shared" si="0"/>
        <v>466108</v>
      </c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</row>
    <row r="50" spans="1:27" ht="29.25" customHeight="1">
      <c r="A50" s="32" t="s">
        <v>86</v>
      </c>
      <c r="B50" s="32" t="s">
        <v>37</v>
      </c>
      <c r="C50" s="15"/>
      <c r="D50" s="15">
        <v>45353</v>
      </c>
      <c r="E50" s="19"/>
      <c r="F50" s="19"/>
      <c r="G50" s="15">
        <f t="shared" si="0"/>
        <v>45353</v>
      </c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</row>
    <row r="51" spans="1:26" ht="29.25" customHeight="1">
      <c r="A51" s="32" t="s">
        <v>87</v>
      </c>
      <c r="B51" s="32" t="s">
        <v>38</v>
      </c>
      <c r="C51" s="15"/>
      <c r="D51" s="15">
        <v>67198</v>
      </c>
      <c r="E51" s="19"/>
      <c r="F51" s="19"/>
      <c r="G51" s="15">
        <f t="shared" si="0"/>
        <v>67198</v>
      </c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ht="29.25" customHeight="1">
      <c r="A52" s="32" t="s">
        <v>88</v>
      </c>
      <c r="B52" s="32" t="s">
        <v>39</v>
      </c>
      <c r="C52" s="15"/>
      <c r="D52" s="15">
        <v>27702</v>
      </c>
      <c r="E52" s="19"/>
      <c r="F52" s="19"/>
      <c r="G52" s="15">
        <f t="shared" si="0"/>
        <v>27702</v>
      </c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ht="29.25" customHeight="1">
      <c r="A53" s="32" t="s">
        <v>89</v>
      </c>
      <c r="B53" s="32" t="s">
        <v>40</v>
      </c>
      <c r="C53" s="15">
        <v>304274</v>
      </c>
      <c r="D53" s="15">
        <v>76696</v>
      </c>
      <c r="E53" s="19"/>
      <c r="F53" s="19"/>
      <c r="G53" s="15">
        <f t="shared" si="0"/>
        <v>380970</v>
      </c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ht="29.25" customHeight="1">
      <c r="A54" s="32" t="s">
        <v>90</v>
      </c>
      <c r="B54" s="32" t="s">
        <v>41</v>
      </c>
      <c r="C54" s="15">
        <v>338897</v>
      </c>
      <c r="D54" s="15">
        <v>143182</v>
      </c>
      <c r="E54" s="19"/>
      <c r="F54" s="19"/>
      <c r="G54" s="15">
        <f t="shared" si="0"/>
        <v>482079</v>
      </c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ht="29.25" customHeight="1">
      <c r="A55" s="32" t="s">
        <v>91</v>
      </c>
      <c r="B55" s="32" t="s">
        <v>42</v>
      </c>
      <c r="C55" s="15"/>
      <c r="D55" s="15">
        <v>70918</v>
      </c>
      <c r="E55" s="19"/>
      <c r="F55" s="19"/>
      <c r="G55" s="15">
        <f t="shared" si="0"/>
        <v>70918</v>
      </c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ht="29.25" customHeight="1">
      <c r="A56" s="32" t="s">
        <v>92</v>
      </c>
      <c r="B56" s="32" t="s">
        <v>43</v>
      </c>
      <c r="C56" s="15"/>
      <c r="D56" s="15">
        <v>75350</v>
      </c>
      <c r="E56" s="19"/>
      <c r="F56" s="19"/>
      <c r="G56" s="15">
        <f t="shared" si="0"/>
        <v>75350</v>
      </c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ht="29.25" customHeight="1">
      <c r="A57" s="32" t="s">
        <v>93</v>
      </c>
      <c r="B57" s="32" t="s">
        <v>44</v>
      </c>
      <c r="C57" s="15"/>
      <c r="D57" s="15">
        <v>68069</v>
      </c>
      <c r="E57" s="19"/>
      <c r="F57" s="19"/>
      <c r="G57" s="15">
        <f t="shared" si="0"/>
        <v>68069</v>
      </c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s="14" customFormat="1" ht="42.75" customHeight="1">
      <c r="A58" s="33" t="s">
        <v>94</v>
      </c>
      <c r="B58" s="34" t="s">
        <v>45</v>
      </c>
      <c r="C58" s="22">
        <f>SUM(C16:C57)</f>
        <v>4853386</v>
      </c>
      <c r="D58" s="22">
        <f>SUM(D16:D57)</f>
        <v>2645967</v>
      </c>
      <c r="E58" s="23"/>
      <c r="F58" s="23"/>
      <c r="G58" s="22">
        <f t="shared" si="0"/>
        <v>7499353</v>
      </c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spans="1:26" ht="29.25" customHeight="1">
      <c r="A59" s="32" t="s">
        <v>95</v>
      </c>
      <c r="B59" s="35" t="s">
        <v>46</v>
      </c>
      <c r="C59" s="15">
        <v>2080911</v>
      </c>
      <c r="D59" s="21"/>
      <c r="E59" s="19"/>
      <c r="F59" s="19"/>
      <c r="G59" s="15">
        <f t="shared" si="0"/>
        <v>2080911</v>
      </c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ht="29.25" customHeight="1">
      <c r="A60" s="32" t="s">
        <v>96</v>
      </c>
      <c r="B60" s="35" t="s">
        <v>47</v>
      </c>
      <c r="C60" s="15">
        <v>820065</v>
      </c>
      <c r="D60" s="21"/>
      <c r="E60" s="19"/>
      <c r="F60" s="19"/>
      <c r="G60" s="15">
        <f t="shared" si="0"/>
        <v>820065</v>
      </c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ht="29.25" customHeight="1">
      <c r="A61" s="32" t="s">
        <v>97</v>
      </c>
      <c r="B61" s="35" t="s">
        <v>48</v>
      </c>
      <c r="C61" s="15">
        <v>497383</v>
      </c>
      <c r="D61" s="21"/>
      <c r="E61" s="19"/>
      <c r="F61" s="19"/>
      <c r="G61" s="15">
        <f t="shared" si="0"/>
        <v>497383</v>
      </c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ht="29.25" customHeight="1">
      <c r="A62" s="32" t="s">
        <v>98</v>
      </c>
      <c r="B62" s="35" t="s">
        <v>49</v>
      </c>
      <c r="C62" s="15">
        <v>318756</v>
      </c>
      <c r="D62" s="15">
        <v>26436</v>
      </c>
      <c r="E62" s="19"/>
      <c r="F62" s="19"/>
      <c r="G62" s="15">
        <f t="shared" si="0"/>
        <v>345192</v>
      </c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s="14" customFormat="1" ht="48" customHeight="1">
      <c r="A63" s="33" t="s">
        <v>99</v>
      </c>
      <c r="B63" s="34" t="s">
        <v>50</v>
      </c>
      <c r="C63" s="22">
        <f>SUM(C59:C62)</f>
        <v>3717115</v>
      </c>
      <c r="D63" s="22">
        <f>SUM(D59:D62)</f>
        <v>26436</v>
      </c>
      <c r="E63" s="23"/>
      <c r="F63" s="23"/>
      <c r="G63" s="22">
        <f t="shared" si="0"/>
        <v>3743551</v>
      </c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spans="1:26" ht="35.25" customHeight="1">
      <c r="A64" s="33"/>
      <c r="B64" s="36" t="s">
        <v>51</v>
      </c>
      <c r="C64" s="22">
        <f>C63+C58</f>
        <v>8570501</v>
      </c>
      <c r="D64" s="22">
        <f>D63+D58</f>
        <v>2672403</v>
      </c>
      <c r="E64" s="19"/>
      <c r="F64" s="19"/>
      <c r="G64" s="22">
        <f t="shared" si="0"/>
        <v>11242904</v>
      </c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ht="12.75">
      <c r="A65" s="12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ht="12.75">
      <c r="A66" s="12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s="37" customFormat="1" ht="23.25">
      <c r="A67" s="39" t="s">
        <v>111</v>
      </c>
      <c r="B67" s="40"/>
      <c r="C67" s="40"/>
      <c r="D67" s="40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s="37" customFormat="1" ht="23.25">
      <c r="A68" s="39" t="s">
        <v>112</v>
      </c>
      <c r="B68" s="40"/>
      <c r="C68" s="40"/>
      <c r="D68" s="40" t="s">
        <v>113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</row>
    <row r="69" spans="1:26" ht="12.75">
      <c r="A69" s="12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ht="12.75">
      <c r="A70" s="12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ht="12.75">
      <c r="A71" s="12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ht="12.75">
      <c r="A72" s="12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ht="12.75">
      <c r="A73" s="12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ht="12.75">
      <c r="A74" s="12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ht="12.75">
      <c r="A75" s="12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ht="12.75">
      <c r="A76" s="12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ht="12.75">
      <c r="A77" s="12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ht="12.75">
      <c r="A78" s="12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ht="12.75">
      <c r="A79" s="12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ht="12.75">
      <c r="A80" s="12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ht="12.75">
      <c r="A81" s="12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ht="12.75">
      <c r="A82" s="12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ht="12.75">
      <c r="A83" s="12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ht="12.75">
      <c r="A84" s="12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ht="12.75">
      <c r="A85" s="12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ht="12.75">
      <c r="A86" s="12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ht="12.75">
      <c r="A87" s="12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ht="12.75">
      <c r="A88" s="12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ht="12.75">
      <c r="A89" s="12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ht="12.75">
      <c r="A90" s="12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ht="12.75">
      <c r="A91" s="12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ht="12.75">
      <c r="A92" s="12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ht="12.75">
      <c r="A93" s="12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ht="12.75">
      <c r="A94" s="12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ht="12.75">
      <c r="A95" s="12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ht="12.75">
      <c r="A96" s="12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ht="12.75">
      <c r="A97" s="12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ht="12.75">
      <c r="A98" s="12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ht="12.75">
      <c r="A99" s="12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ht="12.75">
      <c r="A100" s="12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ht="12.75">
      <c r="A101" s="12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ht="12.75">
      <c r="A102" s="12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ht="12.75">
      <c r="A103" s="12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ht="12.75">
      <c r="A104" s="12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ht="12.75">
      <c r="A105" s="12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ht="12.75">
      <c r="A106" s="12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ht="12.75">
      <c r="A107" s="12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ht="12.75">
      <c r="A108" s="12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ht="12.75">
      <c r="A109" s="12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ht="12.75">
      <c r="A110" s="12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ht="12.75">
      <c r="A111" s="12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ht="12.75">
      <c r="A112" s="12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ht="12.75">
      <c r="A113" s="12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ht="12.75">
      <c r="A114" s="12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ht="12.75">
      <c r="A115" s="12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ht="12.75">
      <c r="A116" s="12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ht="12.75">
      <c r="A117" s="12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ht="12.75">
      <c r="A118" s="12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ht="12.75">
      <c r="A119" s="12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ht="12.75">
      <c r="A120" s="12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ht="12.75">
      <c r="A121" s="12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ht="12.75">
      <c r="A122" s="12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ht="12.75">
      <c r="A123" s="12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  <row r="205" ht="12.75">
      <c r="A205" s="12"/>
    </row>
    <row r="206" ht="12.75">
      <c r="A206" s="12"/>
    </row>
    <row r="207" ht="12.75">
      <c r="A207" s="12"/>
    </row>
    <row r="208" ht="12.75">
      <c r="A208" s="12"/>
    </row>
    <row r="209" ht="12.75">
      <c r="A209" s="12"/>
    </row>
    <row r="210" ht="12.75">
      <c r="A210" s="12"/>
    </row>
    <row r="211" ht="12.75">
      <c r="A211" s="12"/>
    </row>
    <row r="212" ht="12.75">
      <c r="A212" s="12"/>
    </row>
    <row r="213" ht="12.75">
      <c r="A213" s="12"/>
    </row>
    <row r="214" ht="12.75">
      <c r="A214" s="12"/>
    </row>
    <row r="215" ht="12.75">
      <c r="A215" s="12"/>
    </row>
    <row r="216" ht="12.75">
      <c r="A216" s="12"/>
    </row>
    <row r="217" ht="12.75">
      <c r="A217" s="12"/>
    </row>
    <row r="218" ht="12.75">
      <c r="A218" s="12"/>
    </row>
    <row r="219" ht="12.75">
      <c r="A219" s="12"/>
    </row>
    <row r="220" ht="12.75">
      <c r="A220" s="12"/>
    </row>
    <row r="221" ht="12.75">
      <c r="A221" s="12"/>
    </row>
    <row r="222" ht="12.75">
      <c r="A222" s="12"/>
    </row>
    <row r="223" ht="12.75">
      <c r="A223" s="12"/>
    </row>
    <row r="224" ht="12.75">
      <c r="A224" s="12"/>
    </row>
    <row r="225" ht="12.75">
      <c r="A225" s="12"/>
    </row>
    <row r="226" ht="12.75">
      <c r="A226" s="12"/>
    </row>
    <row r="227" ht="12.75">
      <c r="A227" s="12"/>
    </row>
    <row r="228" ht="12.75">
      <c r="A228" s="12"/>
    </row>
    <row r="229" ht="12.75">
      <c r="A229" s="12"/>
    </row>
    <row r="230" ht="12.75">
      <c r="A230" s="12"/>
    </row>
    <row r="231" ht="12.75">
      <c r="A231" s="12"/>
    </row>
    <row r="232" ht="12.75">
      <c r="A232" s="12"/>
    </row>
    <row r="233" ht="12.75">
      <c r="A233" s="12"/>
    </row>
    <row r="234" ht="12.75">
      <c r="A234" s="12"/>
    </row>
    <row r="235" ht="12.75">
      <c r="A235" s="12"/>
    </row>
    <row r="236" ht="12.75">
      <c r="A236" s="12"/>
    </row>
    <row r="237" ht="12.75">
      <c r="A237" s="12"/>
    </row>
    <row r="238" ht="12.75">
      <c r="A238" s="12"/>
    </row>
    <row r="239" ht="12.75">
      <c r="A239" s="12"/>
    </row>
    <row r="240" ht="12.75">
      <c r="A240" s="12"/>
    </row>
    <row r="241" ht="12.75">
      <c r="A241" s="12"/>
    </row>
    <row r="242" ht="12.75">
      <c r="A242" s="12"/>
    </row>
    <row r="243" ht="12.75">
      <c r="A243" s="12"/>
    </row>
    <row r="244" ht="12.75">
      <c r="A244" s="12"/>
    </row>
    <row r="245" ht="12.75">
      <c r="A245" s="12"/>
    </row>
    <row r="246" ht="12.75">
      <c r="A246" s="12"/>
    </row>
    <row r="247" ht="12.75">
      <c r="A247" s="12"/>
    </row>
    <row r="248" ht="12.75">
      <c r="A248" s="12"/>
    </row>
    <row r="249" ht="12.75">
      <c r="A249" s="12"/>
    </row>
    <row r="250" ht="12.75">
      <c r="A250" s="12"/>
    </row>
    <row r="251" ht="12.75">
      <c r="A251" s="12"/>
    </row>
    <row r="252" ht="12.75">
      <c r="A252" s="12"/>
    </row>
    <row r="253" ht="12.75">
      <c r="A253" s="12"/>
    </row>
    <row r="254" ht="12.75">
      <c r="A254" s="12"/>
    </row>
    <row r="255" ht="12.75">
      <c r="A255" s="12"/>
    </row>
    <row r="256" ht="12.75">
      <c r="A256" s="12"/>
    </row>
    <row r="257" ht="12.75">
      <c r="A257" s="12"/>
    </row>
    <row r="258" ht="12.75">
      <c r="A258" s="12"/>
    </row>
    <row r="259" ht="12.75">
      <c r="A259" s="12"/>
    </row>
    <row r="260" ht="12.75">
      <c r="A260" s="12"/>
    </row>
    <row r="261" ht="12.75">
      <c r="A261" s="12"/>
    </row>
    <row r="262" ht="12.75">
      <c r="A262" s="12"/>
    </row>
    <row r="263" ht="12.75">
      <c r="A263" s="12"/>
    </row>
    <row r="264" ht="12.75">
      <c r="A264" s="12"/>
    </row>
    <row r="265" ht="12.75">
      <c r="A265" s="12"/>
    </row>
    <row r="266" ht="12.75">
      <c r="A266" s="12"/>
    </row>
    <row r="267" ht="12.75">
      <c r="A267" s="12"/>
    </row>
    <row r="268" ht="12.75">
      <c r="A268" s="12"/>
    </row>
    <row r="269" ht="12.75">
      <c r="A269" s="12"/>
    </row>
    <row r="270" ht="12.75">
      <c r="A270" s="12"/>
    </row>
    <row r="271" ht="12.75">
      <c r="A271" s="12"/>
    </row>
    <row r="272" ht="12.75">
      <c r="A272" s="12"/>
    </row>
    <row r="273" ht="12.75">
      <c r="A273" s="12"/>
    </row>
    <row r="274" ht="12.75">
      <c r="A274" s="12"/>
    </row>
    <row r="275" ht="12.75">
      <c r="A275" s="12"/>
    </row>
    <row r="276" ht="12.75">
      <c r="A276" s="12"/>
    </row>
    <row r="277" ht="12.75">
      <c r="A277" s="12"/>
    </row>
    <row r="278" ht="12.75">
      <c r="A278" s="12"/>
    </row>
    <row r="279" ht="12.75">
      <c r="A279" s="12"/>
    </row>
    <row r="280" ht="12.75">
      <c r="A280" s="12"/>
    </row>
    <row r="281" ht="12.75">
      <c r="A281" s="12"/>
    </row>
    <row r="282" ht="12.75">
      <c r="A282" s="12"/>
    </row>
  </sheetData>
  <mergeCells count="10">
    <mergeCell ref="G8:G13"/>
    <mergeCell ref="E10:E13"/>
    <mergeCell ref="F10:F13"/>
    <mergeCell ref="B6:D6"/>
    <mergeCell ref="A8:A14"/>
    <mergeCell ref="B8:B14"/>
    <mergeCell ref="C8:F8"/>
    <mergeCell ref="C9:F9"/>
    <mergeCell ref="C10:C13"/>
    <mergeCell ref="D10:D13"/>
  </mergeCells>
  <printOptions/>
  <pageMargins left="1.1811023622047245" right="0.7874015748031497" top="0.7874015748031497" bottom="0.3937007874015748" header="0.5118110236220472" footer="0.5118110236220472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Фінансове 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cp:lastPrinted>2015-01-26T08:56:49Z</cp:lastPrinted>
  <dcterms:created xsi:type="dcterms:W3CDTF">2015-01-16T06:29:00Z</dcterms:created>
  <dcterms:modified xsi:type="dcterms:W3CDTF">2015-01-26T08:57:48Z</dcterms:modified>
  <cp:category/>
  <cp:version/>
  <cp:contentType/>
  <cp:contentStatus/>
</cp:coreProperties>
</file>